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AL+CAP01" sheetId="1" r:id="rId4"/>
  </sheets>
  <definedNames/>
  <calcPr/>
</workbook>
</file>

<file path=xl/sharedStrings.xml><?xml version="1.0" encoding="utf-8"?>
<sst xmlns="http://schemas.openxmlformats.org/spreadsheetml/2006/main" count="57" uniqueCount="43">
  <si>
    <t>PRETRATAMIENTOS DE LOS PROCESOS DE DESALACIÓN | 35 HORAS - ONLINE</t>
  </si>
  <si>
    <t>SEMANA</t>
  </si>
  <si>
    <t>L</t>
  </si>
  <si>
    <t>M</t>
  </si>
  <si>
    <t>X</t>
  </si>
  <si>
    <t>J</t>
  </si>
  <si>
    <t>V</t>
  </si>
  <si>
    <t>S</t>
  </si>
  <si>
    <t>D</t>
  </si>
  <si>
    <t>Festivos / No lectivos</t>
  </si>
  <si>
    <t>Sesiones online</t>
  </si>
  <si>
    <t>TEMPORALIZACIÓN: Del miércoles 28 de febrero al jueves 21 de marzo de 2024</t>
  </si>
  <si>
    <t>Horas en febrero</t>
  </si>
  <si>
    <t>Horas en marzo</t>
  </si>
  <si>
    <t>TOTAL HORAS</t>
  </si>
  <si>
    <t>HORAS</t>
  </si>
  <si>
    <t>FECHAS</t>
  </si>
  <si>
    <t>HORARIO</t>
  </si>
  <si>
    <t>DOCENTE</t>
  </si>
  <si>
    <t>PRECIO</t>
  </si>
  <si>
    <r>
      <rPr>
        <rFont val="Calibri"/>
        <color theme="1"/>
        <sz val="10.0"/>
      </rPr>
      <t>Módulo 1:</t>
    </r>
    <r>
      <rPr>
        <rFont val="Calibri"/>
        <color theme="1"/>
        <sz val="10.0"/>
      </rPr>
      <t xml:space="preserve"> </t>
    </r>
    <r>
      <rPr>
        <rFont val="Calibri"/>
        <color theme="1"/>
        <sz val="10.0"/>
      </rPr>
      <t xml:space="preserve">Caracterización de aguas bruta a desalar: agua de mar (OI) y salobre (OI-EDR) </t>
    </r>
    <r>
      <rPr>
        <rFont val="Calibri"/>
        <color theme="1"/>
        <sz val="10.0"/>
      </rPr>
      <t>| 2 horas</t>
    </r>
  </si>
  <si>
    <t>Martes, miércoles y jueves, de 17:00h a 20:00h</t>
  </si>
  <si>
    <t>Federico León</t>
  </si>
  <si>
    <t>165,00€
140,00€ (Residentes)
82,50€ (Residentes desempleados)</t>
  </si>
  <si>
    <r>
      <rPr>
        <rFont val="Calibri"/>
        <color theme="1"/>
        <sz val="10.0"/>
      </rPr>
      <t>Módulo 2: Procesos de pretratamientos de aguas de mar (OI): físicos y químicos |</t>
    </r>
    <r>
      <rPr>
        <rFont val="Calibri"/>
        <color theme="1"/>
        <sz val="10.0"/>
      </rPr>
      <t xml:space="preserve"> </t>
    </r>
    <r>
      <rPr>
        <rFont val="Calibri"/>
        <color theme="1"/>
        <sz val="10.0"/>
      </rPr>
      <t>2 horas</t>
    </r>
  </si>
  <si>
    <t>Del 28 al 29 de febrero</t>
  </si>
  <si>
    <t>Módulo 3: Procesos de pretratamientos de aguas salobres (OI-EDR): físicos y químicos | 2 horas</t>
  </si>
  <si>
    <t>Módulo 4: Filtración convencional: lecho filtrante (filtración gruesa) lecho mixto, cartuchos, arenas y carbón activado | 8 horas</t>
  </si>
  <si>
    <t>Del 5 al 7 de marzo</t>
  </si>
  <si>
    <t>José Luíz Pérez</t>
  </si>
  <si>
    <t>Módulo 5: Filtración por membranas: Microfiltración (MF) y Ultrafiltración (UF) con membranas | 4 horas</t>
  </si>
  <si>
    <t>Del 7 al 12 de marzo</t>
  </si>
  <si>
    <t>Módulo 6: Dosificación química | 6 horas</t>
  </si>
  <si>
    <t>Del 13 al 14 de marzo</t>
  </si>
  <si>
    <t>José Luíz Pérez | Federico León</t>
  </si>
  <si>
    <t>Módulo 7: Intercambio iónico: Descalcificación, lechos separados y lechos mezclados | 4 horas</t>
  </si>
  <si>
    <t>Del 18 al 19 de marzo</t>
  </si>
  <si>
    <t>José Luís Pérez</t>
  </si>
  <si>
    <t xml:space="preserve">Módulo 8: Otros pretratamientos: desgasificadores, ultravioleta (UV) e intercambio de calor | 4 horas </t>
  </si>
  <si>
    <t>Del 19 al 20 de marzo</t>
  </si>
  <si>
    <t>Módulo 9: Enlaces de interés y biografía | 1 hora</t>
  </si>
  <si>
    <t>Módulo 10: Trabajo fin de módulo | 2 horas</t>
  </si>
  <si>
    <t>De 17:00h a 19:00h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</si>
</sst>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&quot; de &quot;mmmm"/>
    <numFmt numFmtId="165" formatCode="#,##0.00\ &quot;€&quot;;[Red]\-#,##0.00\ &quot;€&quot;"/>
  </numFmts>
  <fonts count="12">
    <font>
      <sz val="10.0"/>
      <color rgb="FF000000"/>
      <name val="Arial"/>
      <scheme val="minor"/>
    </font>
    <font>
      <sz val="10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5.0"/>
      <color theme="1"/>
      <name val="Calibri"/>
    </font>
    <font>
      <sz val="12.0"/>
      <color rgb="FFFFFFFF"/>
      <name val="Calibri"/>
    </font>
    <font/>
    <font>
      <sz val="12.0"/>
      <color theme="0"/>
      <name val="Calibri"/>
    </font>
    <font>
      <b/>
      <sz val="10.0"/>
      <color theme="1"/>
      <name val="Calibri"/>
    </font>
    <font>
      <color theme="1"/>
      <name val="Arial"/>
      <scheme val="minor"/>
    </font>
    <font>
      <b/>
      <sz val="11.0"/>
      <color theme="1"/>
      <name val="Calibri"/>
    </font>
    <font>
      <i/>
      <sz val="10.0"/>
      <color theme="1"/>
      <name val="Calibri"/>
    </font>
  </fonts>
  <fills count="18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0070C0"/>
        <bgColor rgb="FF0070C0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C55A11"/>
        <bgColor rgb="FFC55A11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FF00F8"/>
        <bgColor rgb="FFFF00F8"/>
      </patternFill>
    </fill>
  </fills>
  <borders count="9">
    <border/>
    <border>
      <left style="thin">
        <color theme="0"/>
      </left>
      <top/>
    </border>
    <border>
      <top/>
    </border>
    <border>
      <right/>
      <top/>
    </border>
    <border>
      <left/>
      <right/>
      <top/>
    </border>
    <border>
      <left/>
      <right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2" numFmtId="0" xfId="0" applyFont="1"/>
    <xf borderId="0" fillId="0" fontId="4" numFmtId="0" xfId="0" applyAlignment="1" applyFont="1">
      <alignment horizontal="center" vertical="center"/>
    </xf>
    <xf borderId="1" fillId="2" fontId="5" numFmtId="17" xfId="0" applyAlignment="1" applyBorder="1" applyFill="1" applyFont="1" applyNumberFormat="1">
      <alignment horizontal="center" readingOrder="0" vertical="center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3" fontId="8" numFmtId="0" xfId="0" applyAlignment="1" applyFill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3" fontId="1" numFmtId="0" xfId="0" applyAlignment="1" applyFont="1">
      <alignment horizontal="center" readingOrder="0" vertical="center"/>
    </xf>
    <xf borderId="0" fillId="3" fontId="1" numFmtId="0" xfId="0" applyAlignment="1" applyFont="1">
      <alignment horizontal="center" vertical="center"/>
    </xf>
    <xf borderId="0" fillId="4" fontId="8" numFmtId="0" xfId="0" applyAlignment="1" applyFill="1" applyFont="1">
      <alignment horizontal="center" readingOrder="0" vertical="center"/>
    </xf>
    <xf borderId="0" fillId="5" fontId="1" numFmtId="0" xfId="0" applyAlignment="1" applyFill="1" applyFont="1">
      <alignment horizontal="center" readingOrder="0" vertical="center"/>
    </xf>
    <xf borderId="0" fillId="6" fontId="1" numFmtId="0" xfId="0" applyAlignment="1" applyFill="1" applyFont="1">
      <alignment horizontal="center" readingOrder="0" vertical="center"/>
    </xf>
    <xf borderId="0" fillId="3" fontId="9" numFmtId="0" xfId="0" applyFont="1"/>
    <xf borderId="0" fillId="7" fontId="1" numFmtId="0" xfId="0" applyAlignment="1" applyFill="1" applyFont="1">
      <alignment horizontal="center" readingOrder="0" vertical="center"/>
    </xf>
    <xf borderId="0" fillId="0" fontId="8" numFmtId="0" xfId="0" applyAlignment="1" applyFont="1">
      <alignment horizontal="center" readingOrder="0" vertical="center"/>
    </xf>
    <xf borderId="0" fillId="8" fontId="1" numFmtId="0" xfId="0" applyAlignment="1" applyFill="1" applyFont="1">
      <alignment horizontal="center" readingOrder="0" vertical="center"/>
    </xf>
    <xf borderId="0" fillId="9" fontId="1" numFmtId="0" xfId="0" applyAlignment="1" applyFill="1" applyFont="1">
      <alignment horizontal="center" readingOrder="0" vertical="center"/>
    </xf>
    <xf borderId="0" fillId="10" fontId="1" numFmtId="0" xfId="0" applyAlignment="1" applyFill="1" applyFont="1">
      <alignment horizontal="center" readingOrder="0" vertical="center"/>
    </xf>
    <xf borderId="0" fillId="11" fontId="1" numFmtId="0" xfId="0" applyAlignment="1" applyFill="1" applyFont="1">
      <alignment horizontal="center" readingOrder="0" vertical="center"/>
    </xf>
    <xf borderId="0" fillId="12" fontId="1" numFmtId="0" xfId="0" applyAlignment="1" applyFill="1" applyFont="1">
      <alignment horizontal="center" readingOrder="0" vertical="center"/>
    </xf>
    <xf borderId="0" fillId="13" fontId="1" numFmtId="0" xfId="0" applyAlignment="1" applyFill="1" applyFont="1">
      <alignment horizontal="center" readingOrder="0" vertical="center"/>
    </xf>
    <xf borderId="0" fillId="14" fontId="1" numFmtId="0" xfId="0" applyAlignment="1" applyFill="1" applyFont="1">
      <alignment horizontal="center" readingOrder="0" vertical="center"/>
    </xf>
    <xf borderId="4" fillId="1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15" fontId="1" numFmtId="0" xfId="0" applyAlignment="1" applyFill="1" applyFont="1">
      <alignment horizontal="center" vertical="center"/>
    </xf>
    <xf borderId="5" fillId="16" fontId="1" numFmtId="0" xfId="0" applyAlignment="1" applyBorder="1" applyFill="1" applyFont="1">
      <alignment horizontal="center" vertical="center"/>
    </xf>
    <xf borderId="0" fillId="0" fontId="1" numFmtId="16" xfId="0" applyAlignment="1" applyFont="1" applyNumberFormat="1">
      <alignment horizontal="center" vertic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7" numFmtId="17" xfId="0" applyAlignment="1" applyFont="1" applyNumberFormat="1">
      <alignment vertical="center"/>
    </xf>
    <xf borderId="0" fillId="0" fontId="1" numFmtId="0" xfId="0" applyAlignment="1" applyFont="1">
      <alignment horizontal="left" readingOrder="0" vertical="center"/>
    </xf>
    <xf borderId="0" fillId="0" fontId="8" numFmtId="0" xfId="0" applyAlignment="1" applyFont="1">
      <alignment horizontal="left" readingOrder="0" vertical="center"/>
    </xf>
    <xf borderId="0" fillId="0" fontId="10" numFmtId="0" xfId="0" applyAlignment="1" applyFont="1">
      <alignment horizontal="center" vertical="center"/>
    </xf>
    <xf borderId="6" fillId="12" fontId="1" numFmtId="0" xfId="0" applyAlignment="1" applyBorder="1" applyFont="1">
      <alignment horizontal="left" readingOrder="0" vertical="center"/>
    </xf>
    <xf borderId="7" fillId="0" fontId="6" numFmtId="0" xfId="0" applyBorder="1" applyFont="1"/>
    <xf borderId="8" fillId="0" fontId="6" numFmtId="0" xfId="0" applyBorder="1" applyFont="1"/>
    <xf borderId="0" fillId="0" fontId="11" numFmtId="164" xfId="0" applyAlignment="1" applyFont="1" applyNumberFormat="1">
      <alignment horizontal="left" readingOrder="0" vertical="center"/>
    </xf>
    <xf borderId="0" fillId="0" fontId="11" numFmtId="0" xfId="0" applyAlignment="1" applyFont="1">
      <alignment horizontal="center" readingOrder="0" shrinkToFit="0" vertical="center" wrapText="1"/>
    </xf>
    <xf borderId="0" fillId="0" fontId="11" numFmtId="0" xfId="0" applyAlignment="1" applyFont="1">
      <alignment readingOrder="0" vertical="center"/>
    </xf>
    <xf borderId="0" fillId="0" fontId="1" numFmtId="165" xfId="0" applyAlignment="1" applyFont="1" applyNumberFormat="1">
      <alignment horizontal="center" readingOrder="0" vertical="center"/>
    </xf>
    <xf borderId="6" fillId="13" fontId="1" numFmtId="0" xfId="0" applyAlignment="1" applyBorder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6" fillId="14" fontId="1" numFmtId="0" xfId="0" applyAlignment="1" applyBorder="1" applyFont="1">
      <alignment horizontal="left" readingOrder="0" vertical="center"/>
    </xf>
    <xf borderId="6" fillId="5" fontId="1" numFmtId="0" xfId="0" applyAlignment="1" applyBorder="1" applyFont="1">
      <alignment horizontal="left" readingOrder="0" shrinkToFit="0" vertical="center" wrapText="1"/>
    </xf>
    <xf borderId="6" fillId="6" fontId="1" numFmtId="0" xfId="0" applyAlignment="1" applyBorder="1" applyFont="1">
      <alignment horizontal="left" readingOrder="0" vertical="center"/>
    </xf>
    <xf borderId="6" fillId="7" fontId="1" numFmtId="0" xfId="0" applyAlignment="1" applyBorder="1" applyFont="1">
      <alignment horizontal="left" readingOrder="0" vertical="center"/>
    </xf>
    <xf borderId="6" fillId="8" fontId="1" numFmtId="0" xfId="0" applyAlignment="1" applyBorder="1" applyFont="1">
      <alignment horizontal="left" readingOrder="0" vertical="center"/>
    </xf>
    <xf borderId="6" fillId="17" fontId="1" numFmtId="0" xfId="0" applyAlignment="1" applyBorder="1" applyFill="1" applyFont="1">
      <alignment horizontal="left" readingOrder="0" vertical="center"/>
    </xf>
    <xf borderId="0" fillId="11" fontId="1" numFmtId="0" xfId="0" applyAlignment="1" applyFont="1">
      <alignment horizontal="left" readingOrder="0" vertical="center"/>
    </xf>
    <xf borderId="0" fillId="10" fontId="1" numFmtId="0" xfId="0" applyAlignment="1" applyFont="1">
      <alignment readingOrder="0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readingOrder="0"/>
    </xf>
    <xf borderId="0" fillId="0" fontId="1" numFmtId="0" xfId="0" applyFont="1"/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2.13"/>
    <col customWidth="1" min="2" max="2" width="8.75"/>
    <col customWidth="1" min="3" max="5" width="6.0"/>
    <col customWidth="1" min="6" max="6" width="5.38"/>
    <col customWidth="1" min="7" max="9" width="6.0"/>
    <col customWidth="1" min="10" max="10" width="8.75"/>
    <col customWidth="1" min="11" max="11" width="7.13"/>
    <col customWidth="1" min="12" max="14" width="6.0"/>
    <col customWidth="1" min="15" max="15" width="7.5"/>
    <col customWidth="1" min="16" max="16" width="6.88"/>
    <col customWidth="1" min="17" max="17" width="6.75"/>
    <col customWidth="1" min="18" max="18" width="7.88"/>
    <col customWidth="1" min="19" max="19" width="16.25"/>
    <col customWidth="1" min="20" max="20" width="14.13"/>
    <col customWidth="1" min="21" max="21" width="21.63"/>
    <col customWidth="1" min="22" max="22" width="24.88"/>
    <col customWidth="1" min="23" max="25" width="6.0"/>
    <col customWidth="1" min="26" max="26" width="8.75"/>
    <col customWidth="1" min="27" max="33" width="6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/>
      <c r="B2" s="3" t="s">
        <v>0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12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>
      <c r="A4" s="1"/>
      <c r="B4" s="6">
        <v>45323.0</v>
      </c>
      <c r="C4" s="7"/>
      <c r="D4" s="7"/>
      <c r="E4" s="7"/>
      <c r="F4" s="7"/>
      <c r="G4" s="7"/>
      <c r="H4" s="7"/>
      <c r="I4" s="8"/>
      <c r="J4" s="9"/>
      <c r="K4" s="6">
        <v>45352.0</v>
      </c>
      <c r="L4" s="7"/>
      <c r="M4" s="7"/>
      <c r="N4" s="7"/>
      <c r="O4" s="7"/>
      <c r="P4" s="7"/>
      <c r="Q4" s="7"/>
      <c r="R4" s="8"/>
      <c r="S4" s="4"/>
      <c r="T4" s="4"/>
      <c r="U4" s="4"/>
      <c r="V4" s="4"/>
      <c r="W4" s="4"/>
      <c r="X4" s="4"/>
      <c r="Y4" s="4"/>
      <c r="Z4" s="9"/>
      <c r="AA4" s="4"/>
      <c r="AB4" s="4"/>
      <c r="AC4" s="4"/>
      <c r="AD4" s="4"/>
      <c r="AE4" s="4"/>
      <c r="AF4" s="4"/>
      <c r="AG4" s="4"/>
    </row>
    <row r="5">
      <c r="A5" s="1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1" t="s">
        <v>7</v>
      </c>
      <c r="I5" s="11" t="s">
        <v>8</v>
      </c>
      <c r="J5" s="10"/>
      <c r="K5" s="10" t="s">
        <v>1</v>
      </c>
      <c r="L5" s="10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1" t="s">
        <v>7</v>
      </c>
      <c r="R5" s="11" t="s">
        <v>8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ht="12.75" customHeight="1">
      <c r="A6" s="1"/>
      <c r="B6" s="1"/>
      <c r="C6" s="1"/>
      <c r="D6" s="1"/>
      <c r="E6" s="1"/>
      <c r="F6" s="12">
        <v>1.0</v>
      </c>
      <c r="G6" s="12">
        <v>2.0</v>
      </c>
      <c r="H6" s="13">
        <v>3.0</v>
      </c>
      <c r="I6" s="13">
        <v>4.0</v>
      </c>
      <c r="J6" s="1"/>
      <c r="K6" s="1"/>
      <c r="L6" s="1"/>
      <c r="M6" s="10"/>
      <c r="N6" s="10"/>
      <c r="O6" s="1"/>
      <c r="P6" s="12">
        <v>1.0</v>
      </c>
      <c r="Q6" s="13">
        <v>2.0</v>
      </c>
      <c r="R6" s="13">
        <v>3.0</v>
      </c>
      <c r="S6" s="1"/>
      <c r="T6" s="1"/>
      <c r="U6" s="1"/>
      <c r="V6" s="1"/>
      <c r="W6" s="10"/>
      <c r="X6" s="10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1"/>
      <c r="B7" s="1"/>
      <c r="C7" s="1"/>
      <c r="D7" s="1"/>
      <c r="E7" s="1"/>
      <c r="F7" s="1"/>
      <c r="G7" s="1"/>
      <c r="H7" s="14"/>
      <c r="I7" s="14"/>
      <c r="J7" s="1"/>
      <c r="K7" s="1"/>
      <c r="L7" s="1"/>
      <c r="M7" s="1"/>
      <c r="N7" s="1"/>
      <c r="O7" s="1"/>
      <c r="P7" s="1"/>
      <c r="Q7" s="14"/>
      <c r="R7" s="1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/>
      <c r="B8" s="1"/>
      <c r="C8" s="12">
        <v>5.0</v>
      </c>
      <c r="D8" s="12">
        <v>6.0</v>
      </c>
      <c r="E8" s="12">
        <v>7.0</v>
      </c>
      <c r="F8" s="12">
        <v>8.0</v>
      </c>
      <c r="G8" s="12">
        <v>9.0</v>
      </c>
      <c r="H8" s="13">
        <v>10.0</v>
      </c>
      <c r="I8" s="13">
        <v>11.0</v>
      </c>
      <c r="J8" s="1"/>
      <c r="K8" s="1"/>
      <c r="L8" s="12">
        <v>4.0</v>
      </c>
      <c r="M8" s="15">
        <v>5.0</v>
      </c>
      <c r="N8" s="15">
        <v>6.0</v>
      </c>
      <c r="O8" s="15">
        <v>7.0</v>
      </c>
      <c r="P8" s="12">
        <v>8.0</v>
      </c>
      <c r="Q8" s="13">
        <v>9.0</v>
      </c>
      <c r="R8" s="13">
        <v>10.0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4"/>
      <c r="I9" s="14"/>
      <c r="J9" s="1"/>
      <c r="K9" s="10"/>
      <c r="L9" s="10"/>
      <c r="M9" s="16">
        <v>3.0</v>
      </c>
      <c r="N9" s="16">
        <v>3.0</v>
      </c>
      <c r="O9" s="16">
        <v>2.0</v>
      </c>
      <c r="P9" s="1"/>
      <c r="Q9" s="14"/>
      <c r="R9" s="14"/>
      <c r="S9" s="10"/>
      <c r="T9" s="10"/>
      <c r="U9" s="10"/>
      <c r="V9" s="1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2"/>
      <c r="D10" s="12"/>
      <c r="E10" s="12"/>
      <c r="F10" s="12"/>
      <c r="G10" s="12"/>
      <c r="H10" s="13"/>
      <c r="I10" s="13"/>
      <c r="J10" s="1"/>
      <c r="K10" s="1"/>
      <c r="L10" s="12"/>
      <c r="O10" s="17">
        <v>1.0</v>
      </c>
      <c r="P10" s="12"/>
      <c r="Q10" s="13"/>
      <c r="R10" s="1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2">
        <v>12.0</v>
      </c>
      <c r="D11" s="12">
        <v>13.0</v>
      </c>
      <c r="E11" s="12">
        <v>14.0</v>
      </c>
      <c r="F11" s="12">
        <v>15.0</v>
      </c>
      <c r="G11" s="12">
        <v>16.0</v>
      </c>
      <c r="H11" s="13">
        <v>17.0</v>
      </c>
      <c r="I11" s="13">
        <v>18.0</v>
      </c>
      <c r="J11" s="1"/>
      <c r="K11" s="1"/>
      <c r="L11" s="12">
        <v>11.0</v>
      </c>
      <c r="M11" s="15">
        <v>12.0</v>
      </c>
      <c r="N11" s="15">
        <v>13.0</v>
      </c>
      <c r="O11" s="15">
        <v>14.0</v>
      </c>
      <c r="P11" s="12">
        <v>15.0</v>
      </c>
      <c r="Q11" s="13">
        <v>16.0</v>
      </c>
      <c r="R11" s="13">
        <v>17.0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8"/>
      <c r="I12" s="14"/>
      <c r="J12" s="1"/>
      <c r="K12" s="1"/>
      <c r="L12" s="1"/>
      <c r="M12" s="17">
        <v>3.0</v>
      </c>
      <c r="N12" s="19">
        <v>3.0</v>
      </c>
      <c r="O12" s="19">
        <v>3.0</v>
      </c>
      <c r="P12" s="1"/>
      <c r="Q12" s="14"/>
      <c r="R12" s="1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2"/>
      <c r="D13" s="20"/>
      <c r="E13" s="20"/>
      <c r="F13" s="20"/>
      <c r="G13" s="12"/>
      <c r="H13" s="13"/>
      <c r="I13" s="13"/>
      <c r="J13" s="1"/>
      <c r="K13" s="10"/>
      <c r="L13" s="12"/>
      <c r="P13" s="12"/>
      <c r="Q13" s="13"/>
      <c r="R13" s="1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2">
        <v>19.0</v>
      </c>
      <c r="D14" s="12">
        <v>20.0</v>
      </c>
      <c r="E14" s="12">
        <v>21.0</v>
      </c>
      <c r="F14" s="12">
        <v>22.0</v>
      </c>
      <c r="G14" s="12">
        <v>23.0</v>
      </c>
      <c r="H14" s="13">
        <v>24.0</v>
      </c>
      <c r="I14" s="13">
        <v>25.0</v>
      </c>
      <c r="J14" s="1"/>
      <c r="K14" s="10"/>
      <c r="L14" s="15">
        <v>18.0</v>
      </c>
      <c r="M14" s="15">
        <v>19.0</v>
      </c>
      <c r="N14" s="15">
        <v>20.0</v>
      </c>
      <c r="O14" s="15">
        <v>21.0</v>
      </c>
      <c r="P14" s="12">
        <v>22.0</v>
      </c>
      <c r="Q14" s="13">
        <v>23.0</v>
      </c>
      <c r="R14" s="13">
        <v>24.0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G15" s="1"/>
      <c r="H15" s="18"/>
      <c r="I15" s="14"/>
      <c r="J15" s="1"/>
      <c r="K15" s="10"/>
      <c r="L15" s="21">
        <v>3.0</v>
      </c>
      <c r="M15" s="21">
        <v>1.0</v>
      </c>
      <c r="N15" s="22">
        <v>2.0</v>
      </c>
      <c r="O15" s="23">
        <v>2.0</v>
      </c>
      <c r="P15" s="1"/>
      <c r="Q15" s="14"/>
      <c r="R15" s="1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2"/>
      <c r="G16" s="1"/>
      <c r="H16" s="14"/>
      <c r="I16" s="14"/>
      <c r="J16" s="1"/>
      <c r="K16" s="10"/>
      <c r="M16" s="22">
        <v>2.0</v>
      </c>
      <c r="N16" s="24">
        <v>1.0</v>
      </c>
      <c r="P16" s="12"/>
      <c r="Q16" s="13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2">
        <v>26.0</v>
      </c>
      <c r="D17" s="12">
        <v>27.0</v>
      </c>
      <c r="E17" s="15">
        <v>28.0</v>
      </c>
      <c r="F17" s="15">
        <v>29.0</v>
      </c>
      <c r="G17" s="1"/>
      <c r="H17" s="14"/>
      <c r="I17" s="14"/>
      <c r="J17" s="1"/>
      <c r="K17" s="10"/>
      <c r="L17" s="12">
        <v>25.0</v>
      </c>
      <c r="M17" s="12">
        <v>26.0</v>
      </c>
      <c r="N17" s="12">
        <v>27.0</v>
      </c>
      <c r="O17" s="12">
        <v>28.0</v>
      </c>
      <c r="P17" s="12">
        <v>29.0</v>
      </c>
      <c r="Q17" s="13">
        <v>30.0</v>
      </c>
      <c r="R17" s="13">
        <v>31.0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E18" s="25">
        <v>2.0</v>
      </c>
      <c r="F18" s="26">
        <v>1.0</v>
      </c>
      <c r="H18" s="1"/>
      <c r="I18" s="1"/>
      <c r="J18" s="1"/>
      <c r="K18" s="1"/>
      <c r="L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E19" s="26">
        <v>1.0</v>
      </c>
      <c r="F19" s="27">
        <v>2.0</v>
      </c>
      <c r="H19" s="1"/>
      <c r="I19" s="1"/>
      <c r="J19" s="1"/>
      <c r="K19" s="1"/>
      <c r="L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J22" s="1"/>
      <c r="K22" s="10"/>
      <c r="L22" s="10"/>
      <c r="M22" s="10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28"/>
      <c r="C24" s="29" t="s">
        <v>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30"/>
      <c r="C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31"/>
      <c r="C26" s="29" t="s">
        <v>10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30"/>
      <c r="C27" s="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32"/>
      <c r="C28" s="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3.5" customHeight="1">
      <c r="A30" s="1"/>
      <c r="B30" s="32"/>
      <c r="C30" s="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22.5" customHeight="1">
      <c r="A31" s="1"/>
      <c r="B31" s="33" t="s">
        <v>11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>
      <c r="A32" s="1"/>
      <c r="B32" s="34"/>
      <c r="C32" s="4"/>
      <c r="D32" s="4"/>
      <c r="E32" s="4"/>
      <c r="F32" s="4"/>
      <c r="G32" s="4"/>
      <c r="H32" s="4"/>
      <c r="I32" s="4"/>
      <c r="J32" s="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>
      <c r="A33" s="1"/>
      <c r="B33" s="36" t="s">
        <v>12</v>
      </c>
      <c r="D33" s="1">
        <f>E18+E19+F18+F19</f>
        <v>6</v>
      </c>
      <c r="E33" s="1"/>
      <c r="F33" s="1"/>
      <c r="G33" s="1"/>
      <c r="H33" s="1"/>
      <c r="I33" s="1"/>
      <c r="J33" s="5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>
      <c r="A34" s="1"/>
      <c r="B34" s="36" t="s">
        <v>13</v>
      </c>
      <c r="C34" s="36"/>
      <c r="D34" s="1">
        <f>M9+N9+O9+O10+M12+N12+O12+L15+M15+M16+N15+N16+O15</f>
        <v>29</v>
      </c>
      <c r="E34" s="1"/>
      <c r="F34" s="1"/>
      <c r="G34" s="1"/>
      <c r="H34" s="1"/>
      <c r="I34" s="1"/>
      <c r="J34" s="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>
      <c r="A35" s="1"/>
      <c r="B35" s="37" t="s">
        <v>14</v>
      </c>
      <c r="D35" s="10">
        <f>D33+D34</f>
        <v>35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6.5" customHeight="1">
      <c r="A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8" t="s">
        <v>15</v>
      </c>
      <c r="S37" s="38" t="s">
        <v>16</v>
      </c>
      <c r="T37" s="38" t="s">
        <v>17</v>
      </c>
      <c r="U37" s="38" t="s">
        <v>18</v>
      </c>
      <c r="V37" s="38" t="s">
        <v>19</v>
      </c>
      <c r="AA37" s="1"/>
      <c r="AB37" s="1"/>
      <c r="AC37" s="1"/>
      <c r="AD37" s="1"/>
      <c r="AE37" s="1"/>
      <c r="AF37" s="1"/>
      <c r="AG37" s="1"/>
    </row>
    <row r="38">
      <c r="A38" s="1"/>
      <c r="B38" s="39" t="s">
        <v>20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1">
        <f>E18</f>
        <v>2</v>
      </c>
      <c r="S38" s="42">
        <v>45350.0</v>
      </c>
      <c r="T38" s="43" t="s">
        <v>21</v>
      </c>
      <c r="U38" s="44" t="s">
        <v>22</v>
      </c>
      <c r="V38" s="45" t="s">
        <v>23</v>
      </c>
      <c r="AA38" s="1"/>
      <c r="AB38" s="1"/>
      <c r="AC38" s="1"/>
      <c r="AD38" s="1"/>
      <c r="AE38" s="1"/>
      <c r="AF38" s="1"/>
      <c r="AG38" s="1"/>
    </row>
    <row r="39">
      <c r="A39" s="1"/>
      <c r="B39" s="46" t="s">
        <v>24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1">
        <f>E19+F18</f>
        <v>2</v>
      </c>
      <c r="S39" s="47" t="s">
        <v>25</v>
      </c>
      <c r="U39" s="44" t="s">
        <v>22</v>
      </c>
      <c r="AA39" s="1"/>
      <c r="AB39" s="1"/>
      <c r="AC39" s="1"/>
      <c r="AD39" s="1"/>
      <c r="AE39" s="1"/>
      <c r="AF39" s="1"/>
      <c r="AG39" s="1"/>
    </row>
    <row r="40" ht="18.0" customHeight="1">
      <c r="A40" s="1"/>
      <c r="B40" s="48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1">
        <f>F19</f>
        <v>2</v>
      </c>
      <c r="S40" s="42">
        <v>45351.0</v>
      </c>
      <c r="U40" s="44" t="s">
        <v>22</v>
      </c>
      <c r="AA40" s="4"/>
      <c r="AB40" s="4"/>
      <c r="AC40" s="4"/>
      <c r="AD40" s="4"/>
      <c r="AE40" s="4"/>
      <c r="AF40" s="4"/>
      <c r="AG40" s="4"/>
    </row>
    <row r="41">
      <c r="A41" s="1"/>
      <c r="B41" s="49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1">
        <f>M9+N9+O9</f>
        <v>8</v>
      </c>
      <c r="S41" s="47" t="s">
        <v>28</v>
      </c>
      <c r="U41" s="44" t="s">
        <v>29</v>
      </c>
      <c r="AA41" s="4"/>
      <c r="AB41" s="4"/>
      <c r="AC41" s="4"/>
      <c r="AD41" s="4"/>
      <c r="AE41" s="4"/>
      <c r="AF41" s="4"/>
      <c r="AG41" s="4"/>
    </row>
    <row r="42">
      <c r="A42" s="1"/>
      <c r="B42" s="50" t="s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1">
        <f>O10+M12</f>
        <v>4</v>
      </c>
      <c r="S42" s="47" t="s">
        <v>31</v>
      </c>
      <c r="U42" s="44" t="s">
        <v>29</v>
      </c>
      <c r="W42" s="1"/>
      <c r="X42" s="1"/>
      <c r="Y42" s="1"/>
      <c r="Z42" s="1"/>
      <c r="AA42" s="5"/>
      <c r="AB42" s="5"/>
      <c r="AC42" s="5"/>
      <c r="AD42" s="5"/>
      <c r="AE42" s="5"/>
      <c r="AF42" s="5"/>
      <c r="AG42" s="5"/>
    </row>
    <row r="43">
      <c r="A43" s="1"/>
      <c r="B43" s="51" t="s">
        <v>32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1">
        <f>N12+O12</f>
        <v>6</v>
      </c>
      <c r="S43" s="47" t="s">
        <v>33</v>
      </c>
      <c r="U43" s="44" t="s">
        <v>34</v>
      </c>
      <c r="W43" s="1"/>
      <c r="X43" s="1"/>
      <c r="Y43" s="1"/>
      <c r="Z43" s="1"/>
      <c r="AA43" s="29"/>
      <c r="AB43" s="29"/>
      <c r="AC43" s="29"/>
      <c r="AD43" s="29"/>
      <c r="AE43" s="29"/>
      <c r="AF43" s="29"/>
      <c r="AG43" s="29"/>
    </row>
    <row r="44">
      <c r="A44" s="1"/>
      <c r="B44" s="52" t="s">
        <v>35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1">
        <f>L15+M15</f>
        <v>4</v>
      </c>
      <c r="S44" s="47" t="s">
        <v>36</v>
      </c>
      <c r="U44" s="44" t="s">
        <v>37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>
      <c r="A45" s="1"/>
      <c r="B45" s="53" t="s">
        <v>38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1">
        <f>M16+N15</f>
        <v>4</v>
      </c>
      <c r="S45" s="47" t="s">
        <v>39</v>
      </c>
      <c r="U45" s="44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>
      <c r="A46" s="1"/>
      <c r="B46" s="54" t="s">
        <v>40</v>
      </c>
      <c r="O46" s="1">
        <f>N16</f>
        <v>1</v>
      </c>
      <c r="S46" s="42">
        <v>45371.0</v>
      </c>
      <c r="U46" s="44" t="s">
        <v>22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55" t="s">
        <v>41</v>
      </c>
      <c r="O47" s="56">
        <f>O15</f>
        <v>2</v>
      </c>
      <c r="S47" s="42">
        <v>45372.0</v>
      </c>
      <c r="T47" s="57" t="s">
        <v>42</v>
      </c>
      <c r="U47" s="44" t="s">
        <v>22</v>
      </c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58"/>
      <c r="C48" s="4"/>
      <c r="D48" s="4"/>
      <c r="E48" s="4"/>
      <c r="F48" s="4"/>
      <c r="O48" s="59">
        <f>O38+O39+O40+O41+O42+O43+O44+O45+O46+O47</f>
        <v>35</v>
      </c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58"/>
      <c r="C49" s="4"/>
      <c r="D49" s="4"/>
      <c r="E49" s="4"/>
      <c r="F49" s="4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58"/>
      <c r="C50" s="4"/>
      <c r="D50" s="4"/>
      <c r="E50" s="4"/>
      <c r="F50" s="4"/>
      <c r="AA50" s="1"/>
      <c r="AB50" s="1"/>
      <c r="AC50" s="1"/>
      <c r="AD50" s="1"/>
      <c r="AE50" s="1"/>
      <c r="AF50" s="1"/>
      <c r="AG50" s="1"/>
    </row>
    <row r="51">
      <c r="A51" s="1"/>
      <c r="B51" s="58"/>
      <c r="C51" s="4"/>
      <c r="D51" s="4"/>
      <c r="E51" s="4"/>
      <c r="F51" s="4"/>
      <c r="AA51" s="1"/>
      <c r="AB51" s="1"/>
      <c r="AC51" s="1"/>
      <c r="AD51" s="1"/>
      <c r="AE51" s="1"/>
      <c r="AF51" s="1"/>
      <c r="AG51" s="1"/>
    </row>
    <row r="52">
      <c r="A52" s="1"/>
      <c r="B52" s="58"/>
      <c r="C52" s="4"/>
      <c r="D52" s="4"/>
      <c r="E52" s="4"/>
      <c r="F52" s="4"/>
      <c r="AA52" s="1"/>
      <c r="AB52" s="1"/>
      <c r="AC52" s="1"/>
      <c r="AD52" s="1"/>
      <c r="AE52" s="1"/>
      <c r="AF52" s="1"/>
      <c r="AG52" s="1"/>
    </row>
    <row r="53" ht="12.7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</sheetData>
  <mergeCells count="25">
    <mergeCell ref="B2:V2"/>
    <mergeCell ref="B4:I4"/>
    <mergeCell ref="K4:R4"/>
    <mergeCell ref="M9:M10"/>
    <mergeCell ref="N9:N10"/>
    <mergeCell ref="N12:N13"/>
    <mergeCell ref="O12:O13"/>
    <mergeCell ref="T38:T46"/>
    <mergeCell ref="V38:V47"/>
    <mergeCell ref="M12:M13"/>
    <mergeCell ref="L15:L16"/>
    <mergeCell ref="O15:O16"/>
    <mergeCell ref="B31:S31"/>
    <mergeCell ref="B33:C33"/>
    <mergeCell ref="B35:C35"/>
    <mergeCell ref="B38:N38"/>
    <mergeCell ref="B46:N46"/>
    <mergeCell ref="B47:N47"/>
    <mergeCell ref="B39:N39"/>
    <mergeCell ref="B40:N40"/>
    <mergeCell ref="B41:N41"/>
    <mergeCell ref="B42:N42"/>
    <mergeCell ref="B43:N43"/>
    <mergeCell ref="B44:N44"/>
    <mergeCell ref="B45:N45"/>
  </mergeCells>
  <printOptions/>
  <pageMargins bottom="0.75" footer="0.0" header="0.0" left="0.7" right="0.7" top="0.75"/>
  <pageSetup orientation="landscape"/>
  <drawing r:id="rId1"/>
</worksheet>
</file>